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imed Runs" sheetId="1" r:id="rId1"/>
    <sheet name="Progressive Scores" sheetId="2" r:id="rId2"/>
  </sheets>
  <definedNames>
    <definedName name="_xlnm.Print_Area" localSheetId="0">'Timed Runs'!$A$1:$V$27</definedName>
    <definedName name="_xlnm.Print_Titles" localSheetId="0">'Timed Runs'!$A:$B</definedName>
  </definedNames>
  <calcPr fullCalcOnLoad="1"/>
</workbook>
</file>

<file path=xl/sharedStrings.xml><?xml version="1.0" encoding="utf-8"?>
<sst xmlns="http://schemas.openxmlformats.org/spreadsheetml/2006/main" count="52" uniqueCount="31">
  <si>
    <t>Time Taken</t>
  </si>
  <si>
    <t>Penalty</t>
  </si>
  <si>
    <t>Total:</t>
  </si>
  <si>
    <t>Scoring</t>
  </si>
  <si>
    <t>Car No</t>
  </si>
  <si>
    <t>Run</t>
  </si>
  <si>
    <t>Motorkhana / Khanacross</t>
  </si>
  <si>
    <t>Name</t>
  </si>
  <si>
    <t>Total to Date</t>
  </si>
  <si>
    <t xml:space="preserve">Kevin Sleep </t>
  </si>
  <si>
    <t>Andrew Percival</t>
  </si>
  <si>
    <t>Karen Russell</t>
  </si>
  <si>
    <t>Dianna Madlener</t>
  </si>
  <si>
    <t>Robert Allan</t>
  </si>
  <si>
    <t>Jonathon White</t>
  </si>
  <si>
    <t>Danni Kitchen</t>
  </si>
  <si>
    <t>Jack Flanagan</t>
  </si>
  <si>
    <t>Raffaele Cattalini</t>
  </si>
  <si>
    <t>Alex Kirkhouse</t>
  </si>
  <si>
    <t>Ray Russell</t>
  </si>
  <si>
    <t>Tim Ralli</t>
  </si>
  <si>
    <t>Aaron Johnson</t>
  </si>
  <si>
    <t>Mark Stevens</t>
  </si>
  <si>
    <t>Peter Spight</t>
  </si>
  <si>
    <t>Shane Eather</t>
  </si>
  <si>
    <t>Greg Flood</t>
  </si>
  <si>
    <t>Madelin Kirkhouse</t>
  </si>
  <si>
    <t>Jayde Sleep</t>
  </si>
  <si>
    <t>Lee`Anne McKenna</t>
  </si>
  <si>
    <t>O/R</t>
  </si>
  <si>
    <t>PLACE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</si>
</sst>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[$-C09]dddd\,\ d\ mmmm\ yyyy"/>
    <numFmt numFmtId="177" formatCode="mm:ss.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6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177" fontId="5" fillId="0" borderId="6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8" xfId="0" applyNumberFormat="1" applyFont="1" applyBorder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 vertical="justify"/>
    </xf>
    <xf numFmtId="0" fontId="9" fillId="0" borderId="0" xfId="0" applyFont="1" applyAlignment="1">
      <alignment/>
    </xf>
    <xf numFmtId="0" fontId="9" fillId="0" borderId="4" xfId="0" applyFont="1" applyFill="1" applyBorder="1" applyAlignment="1">
      <alignment horizontal="right"/>
    </xf>
    <xf numFmtId="0" fontId="0" fillId="0" borderId="10" xfId="0" applyBorder="1" applyAlignment="1">
      <alignment horizontal="center" vertical="justify"/>
    </xf>
    <xf numFmtId="0" fontId="1" fillId="2" borderId="11" xfId="0" applyFont="1" applyFill="1" applyBorder="1" applyAlignment="1">
      <alignment horizontal="center"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0" xfId="0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63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V27" sqref="A1:V27"/>
    </sheetView>
  </sheetViews>
  <sheetFormatPr defaultColWidth="9.140625" defaultRowHeight="12.75"/>
  <cols>
    <col min="1" max="1" width="6.421875" style="0" customWidth="1"/>
    <col min="2" max="2" width="12.421875" style="0" customWidth="1"/>
  </cols>
  <sheetData>
    <row r="1" spans="1:28" ht="39.75" customHeight="1" thickBot="1">
      <c r="A1" s="53" t="s">
        <v>6</v>
      </c>
      <c r="B1" s="54"/>
      <c r="C1" s="21" t="s">
        <v>10</v>
      </c>
      <c r="D1" s="21" t="s">
        <v>9</v>
      </c>
      <c r="E1" s="21" t="s">
        <v>11</v>
      </c>
      <c r="F1" s="21" t="s">
        <v>12</v>
      </c>
      <c r="G1" s="21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1" t="s">
        <v>19</v>
      </c>
      <c r="N1" s="21" t="s">
        <v>20</v>
      </c>
      <c r="O1" s="21" t="s">
        <v>21</v>
      </c>
      <c r="P1" s="21" t="s">
        <v>22</v>
      </c>
      <c r="Q1" s="21" t="s">
        <v>23</v>
      </c>
      <c r="R1" s="21" t="s">
        <v>24</v>
      </c>
      <c r="S1" s="21" t="s">
        <v>25</v>
      </c>
      <c r="T1" s="21" t="s">
        <v>26</v>
      </c>
      <c r="U1" s="21" t="s">
        <v>27</v>
      </c>
      <c r="V1" s="24" t="s">
        <v>28</v>
      </c>
      <c r="W1" s="32"/>
      <c r="X1" s="32"/>
      <c r="Y1" s="32"/>
      <c r="Z1" s="32"/>
      <c r="AA1" s="32"/>
      <c r="AB1" s="32"/>
    </row>
    <row r="2" spans="1:28" ht="19.5" customHeight="1" thickBot="1">
      <c r="A2" s="1" t="s">
        <v>5</v>
      </c>
      <c r="B2" s="2" t="s">
        <v>3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25">
        <v>20</v>
      </c>
      <c r="W2" s="33"/>
      <c r="X2" s="33"/>
      <c r="Y2" s="33"/>
      <c r="Z2" s="33"/>
      <c r="AA2" s="33"/>
      <c r="AB2" s="33"/>
    </row>
    <row r="3" spans="1:28" ht="15" customHeight="1">
      <c r="A3" s="50">
        <v>1</v>
      </c>
      <c r="B3" s="6" t="s">
        <v>0</v>
      </c>
      <c r="C3" s="12">
        <v>0.0003849537037037037</v>
      </c>
      <c r="D3" s="12"/>
      <c r="E3" s="12">
        <v>0.00044201388888888887</v>
      </c>
      <c r="F3" s="12">
        <v>0.0004331018518518519</v>
      </c>
      <c r="G3" s="12">
        <v>0.0005274305555555555</v>
      </c>
      <c r="H3" s="12">
        <v>0.0004401620370370371</v>
      </c>
      <c r="I3" s="12">
        <v>0.0005438657407407407</v>
      </c>
      <c r="J3" s="12">
        <v>0.0004496527777777778</v>
      </c>
      <c r="K3" s="12"/>
      <c r="L3" s="12">
        <v>0.00044027777777777777</v>
      </c>
      <c r="M3" s="12">
        <v>0.0004640046296296297</v>
      </c>
      <c r="N3" s="12">
        <v>0.00040937499999999996</v>
      </c>
      <c r="O3" s="12">
        <v>0.0005221064814814815</v>
      </c>
      <c r="P3" s="12">
        <v>0.0004141203703703704</v>
      </c>
      <c r="Q3" s="12">
        <v>0.00040358796296296296</v>
      </c>
      <c r="R3" s="12">
        <v>0.00036435185185185187</v>
      </c>
      <c r="S3" s="12">
        <v>0.000390162037037037</v>
      </c>
      <c r="T3" s="12">
        <v>0.0005332175925925926</v>
      </c>
      <c r="U3" s="12">
        <v>0.0004564814814814815</v>
      </c>
      <c r="V3" s="26">
        <v>0.0004445601851851852</v>
      </c>
      <c r="W3" s="34"/>
      <c r="X3" s="34"/>
      <c r="Y3" s="34"/>
      <c r="Z3" s="34"/>
      <c r="AA3" s="34"/>
      <c r="AB3" s="34"/>
    </row>
    <row r="4" spans="1:28" ht="15" customHeight="1">
      <c r="A4" s="51"/>
      <c r="B4" s="7" t="s">
        <v>1</v>
      </c>
      <c r="C4" s="13"/>
      <c r="D4" s="13">
        <v>0.0006017361111111112</v>
      </c>
      <c r="E4" s="13"/>
      <c r="F4" s="13"/>
      <c r="G4" s="13"/>
      <c r="H4" s="13"/>
      <c r="I4" s="13"/>
      <c r="J4" s="13"/>
      <c r="K4" s="13">
        <v>0.0006017361111111112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27"/>
      <c r="W4" s="34"/>
      <c r="X4" s="34"/>
      <c r="Y4" s="34"/>
      <c r="Z4" s="34"/>
      <c r="AA4" s="34"/>
      <c r="AB4" s="34"/>
    </row>
    <row r="5" spans="1:28" ht="19.5" customHeight="1" thickBot="1">
      <c r="A5" s="52"/>
      <c r="B5" s="8" t="s">
        <v>2</v>
      </c>
      <c r="C5" s="10">
        <f aca="true" t="shared" si="0" ref="C5:V5">C3+C4</f>
        <v>0.0003849537037037037</v>
      </c>
      <c r="D5" s="10">
        <f t="shared" si="0"/>
        <v>0.0006017361111111112</v>
      </c>
      <c r="E5" s="10">
        <f t="shared" si="0"/>
        <v>0.00044201388888888887</v>
      </c>
      <c r="F5" s="10">
        <f t="shared" si="0"/>
        <v>0.0004331018518518519</v>
      </c>
      <c r="G5" s="10">
        <f t="shared" si="0"/>
        <v>0.0005274305555555555</v>
      </c>
      <c r="H5" s="10">
        <f t="shared" si="0"/>
        <v>0.0004401620370370371</v>
      </c>
      <c r="I5" s="10">
        <f t="shared" si="0"/>
        <v>0.0005438657407407407</v>
      </c>
      <c r="J5" s="10">
        <f t="shared" si="0"/>
        <v>0.0004496527777777778</v>
      </c>
      <c r="K5" s="10">
        <f t="shared" si="0"/>
        <v>0.0006017361111111112</v>
      </c>
      <c r="L5" s="10">
        <f t="shared" si="0"/>
        <v>0.00044027777777777777</v>
      </c>
      <c r="M5" s="10">
        <f t="shared" si="0"/>
        <v>0.0004640046296296297</v>
      </c>
      <c r="N5" s="10">
        <f t="shared" si="0"/>
        <v>0.00040937499999999996</v>
      </c>
      <c r="O5" s="10">
        <f t="shared" si="0"/>
        <v>0.0005221064814814815</v>
      </c>
      <c r="P5" s="10">
        <f t="shared" si="0"/>
        <v>0.0004141203703703704</v>
      </c>
      <c r="Q5" s="10">
        <f t="shared" si="0"/>
        <v>0.00040358796296296296</v>
      </c>
      <c r="R5" s="10">
        <f t="shared" si="0"/>
        <v>0.00036435185185185187</v>
      </c>
      <c r="S5" s="10">
        <f t="shared" si="0"/>
        <v>0.000390162037037037</v>
      </c>
      <c r="T5" s="10">
        <f t="shared" si="0"/>
        <v>0.0005332175925925926</v>
      </c>
      <c r="U5" s="10">
        <f t="shared" si="0"/>
        <v>0.0004564814814814815</v>
      </c>
      <c r="V5" s="28">
        <f t="shared" si="0"/>
        <v>0.0004445601851851852</v>
      </c>
      <c r="W5" s="35"/>
      <c r="X5" s="35"/>
      <c r="Y5" s="35"/>
      <c r="Z5" s="35"/>
      <c r="AA5" s="35"/>
      <c r="AB5" s="35"/>
    </row>
    <row r="6" spans="1:28" ht="15" customHeight="1">
      <c r="A6" s="47">
        <v>2</v>
      </c>
      <c r="B6" s="3" t="s">
        <v>0</v>
      </c>
      <c r="C6" s="12">
        <v>0.000334837962962963</v>
      </c>
      <c r="D6" s="12">
        <v>0.0003048611111111111</v>
      </c>
      <c r="E6" s="12"/>
      <c r="F6" s="12">
        <v>0.00036250000000000003</v>
      </c>
      <c r="G6" s="12">
        <v>0.0005025462962962963</v>
      </c>
      <c r="H6" s="12">
        <v>0.00033761574074074076</v>
      </c>
      <c r="I6" s="12">
        <v>0.0005579861111111111</v>
      </c>
      <c r="J6" s="12">
        <v>0.0003743055555555556</v>
      </c>
      <c r="K6" s="12">
        <v>0.00036805555555555555</v>
      </c>
      <c r="L6" s="12">
        <v>0.0003576388888888889</v>
      </c>
      <c r="M6" s="12">
        <v>0.00038946759259259257</v>
      </c>
      <c r="N6" s="12">
        <v>0.00033657407407407404</v>
      </c>
      <c r="O6" s="12">
        <v>0.0004351851851851852</v>
      </c>
      <c r="P6" s="12">
        <v>0.0003162037037037037</v>
      </c>
      <c r="Q6" s="12">
        <v>0.00034872685185185186</v>
      </c>
      <c r="R6" s="12">
        <v>0.00032673611111111114</v>
      </c>
      <c r="S6" s="12">
        <v>0.00035486111111111113</v>
      </c>
      <c r="T6" s="12">
        <v>0.0005032407407407406</v>
      </c>
      <c r="U6" s="12">
        <v>0.0003935185185185185</v>
      </c>
      <c r="V6" s="26">
        <v>0.0004155092592592592</v>
      </c>
      <c r="W6" s="34"/>
      <c r="X6" s="34"/>
      <c r="Y6" s="34"/>
      <c r="Z6" s="34"/>
      <c r="AA6" s="34"/>
      <c r="AB6" s="34"/>
    </row>
    <row r="7" spans="1:28" ht="15" customHeight="1">
      <c r="A7" s="48"/>
      <c r="B7" s="4" t="s">
        <v>1</v>
      </c>
      <c r="C7" s="13"/>
      <c r="D7" s="13"/>
      <c r="E7" s="13">
        <v>0.0006158564814814814</v>
      </c>
      <c r="F7" s="13"/>
      <c r="G7" s="13">
        <v>5.7870370370370366E-05</v>
      </c>
      <c r="H7" s="13"/>
      <c r="I7" s="13"/>
      <c r="J7" s="13">
        <v>5.7870370370370366E-05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>
        <v>5.7870370370370366E-05</v>
      </c>
      <c r="V7" s="27"/>
      <c r="W7" s="34"/>
      <c r="X7" s="34"/>
      <c r="Y7" s="34"/>
      <c r="Z7" s="34"/>
      <c r="AA7" s="34"/>
      <c r="AB7" s="34"/>
    </row>
    <row r="8" spans="1:28" ht="19.5" customHeight="1" thickBot="1">
      <c r="A8" s="49"/>
      <c r="B8" s="5" t="s">
        <v>2</v>
      </c>
      <c r="C8" s="11">
        <f aca="true" t="shared" si="1" ref="C8:V8">C5+C6+C7</f>
        <v>0.0007197916666666668</v>
      </c>
      <c r="D8" s="11">
        <f t="shared" si="1"/>
        <v>0.0009065972222222223</v>
      </c>
      <c r="E8" s="11">
        <f t="shared" si="1"/>
        <v>0.0010578703703703703</v>
      </c>
      <c r="F8" s="11">
        <f t="shared" si="1"/>
        <v>0.0007956018518518519</v>
      </c>
      <c r="G8" s="11">
        <f t="shared" si="1"/>
        <v>0.0010878472222222223</v>
      </c>
      <c r="H8" s="11">
        <f t="shared" si="1"/>
        <v>0.0007777777777777778</v>
      </c>
      <c r="I8" s="11">
        <f t="shared" si="1"/>
        <v>0.0011018518518518517</v>
      </c>
      <c r="J8" s="11">
        <f t="shared" si="1"/>
        <v>0.0008818287037037038</v>
      </c>
      <c r="K8" s="11">
        <f t="shared" si="1"/>
        <v>0.0009697916666666668</v>
      </c>
      <c r="L8" s="11">
        <f t="shared" si="1"/>
        <v>0.0007979166666666666</v>
      </c>
      <c r="M8" s="11">
        <f t="shared" si="1"/>
        <v>0.0008534722222222223</v>
      </c>
      <c r="N8" s="11">
        <f t="shared" si="1"/>
        <v>0.000745949074074074</v>
      </c>
      <c r="O8" s="11">
        <f t="shared" si="1"/>
        <v>0.0009572916666666666</v>
      </c>
      <c r="P8" s="11">
        <f t="shared" si="1"/>
        <v>0.0007303240740740741</v>
      </c>
      <c r="Q8" s="11">
        <f t="shared" si="1"/>
        <v>0.0007523148148148148</v>
      </c>
      <c r="R8" s="11">
        <f t="shared" si="1"/>
        <v>0.000691087962962963</v>
      </c>
      <c r="S8" s="11">
        <f t="shared" si="1"/>
        <v>0.0007450231481481481</v>
      </c>
      <c r="T8" s="11">
        <f t="shared" si="1"/>
        <v>0.0010364583333333332</v>
      </c>
      <c r="U8" s="11">
        <f t="shared" si="1"/>
        <v>0.0009078703703703704</v>
      </c>
      <c r="V8" s="29">
        <f t="shared" si="1"/>
        <v>0.0008600694444444443</v>
      </c>
      <c r="W8" s="36"/>
      <c r="X8" s="36"/>
      <c r="Y8" s="36"/>
      <c r="Z8" s="36"/>
      <c r="AA8" s="36"/>
      <c r="AB8" s="36"/>
    </row>
    <row r="9" spans="1:28" ht="15" customHeight="1">
      <c r="A9" s="50">
        <v>3</v>
      </c>
      <c r="B9" s="6" t="s">
        <v>0</v>
      </c>
      <c r="C9" s="12">
        <v>0.0003273148148148148</v>
      </c>
      <c r="D9" s="12">
        <v>0.0003531250000000001</v>
      </c>
      <c r="E9" s="12">
        <v>0.0004068287037037037</v>
      </c>
      <c r="F9" s="12">
        <v>0.0004052083333333334</v>
      </c>
      <c r="G9" s="12"/>
      <c r="H9" s="12">
        <v>0.0003692129629629629</v>
      </c>
      <c r="I9" s="12"/>
      <c r="J9" s="12">
        <v>0.00035567129629629626</v>
      </c>
      <c r="K9" s="12"/>
      <c r="L9" s="12">
        <v>0.0003216435185185185</v>
      </c>
      <c r="M9" s="12"/>
      <c r="N9" s="12">
        <v>0.00033668981481481484</v>
      </c>
      <c r="O9" s="12"/>
      <c r="P9" s="12">
        <v>0.0003531250000000001</v>
      </c>
      <c r="Q9" s="12">
        <v>0.00033668981481481484</v>
      </c>
      <c r="R9" s="12">
        <v>0.0003107638888888889</v>
      </c>
      <c r="S9" s="12">
        <v>0.0003371527777777778</v>
      </c>
      <c r="T9" s="12">
        <v>0.0004401620370370371</v>
      </c>
      <c r="U9" s="12">
        <v>0.0003655092592592592</v>
      </c>
      <c r="V9" s="26">
        <v>0.0003972222222222222</v>
      </c>
      <c r="W9" s="34"/>
      <c r="X9" s="34"/>
      <c r="Y9" s="34"/>
      <c r="Z9" s="34"/>
      <c r="AA9" s="34"/>
      <c r="AB9" s="34"/>
    </row>
    <row r="10" spans="1:28" ht="15" customHeight="1">
      <c r="A10" s="51"/>
      <c r="B10" s="7" t="s">
        <v>1</v>
      </c>
      <c r="C10" s="13"/>
      <c r="D10" s="13"/>
      <c r="E10" s="13"/>
      <c r="F10" s="13"/>
      <c r="G10" s="13">
        <v>0.0004980324074074074</v>
      </c>
      <c r="H10" s="13"/>
      <c r="I10" s="13">
        <v>0.0004980324074074074</v>
      </c>
      <c r="J10" s="13"/>
      <c r="K10" s="13">
        <v>0.0004980324074074074</v>
      </c>
      <c r="L10" s="13"/>
      <c r="M10" s="13">
        <v>0.0004980324074074074</v>
      </c>
      <c r="N10" s="13"/>
      <c r="O10" s="13">
        <v>0.0004980324074074074</v>
      </c>
      <c r="P10" s="13"/>
      <c r="Q10" s="13"/>
      <c r="R10" s="13"/>
      <c r="S10" s="13"/>
      <c r="T10" s="13"/>
      <c r="U10" s="13"/>
      <c r="V10" s="27"/>
      <c r="W10" s="34"/>
      <c r="X10" s="34"/>
      <c r="Y10" s="34"/>
      <c r="Z10" s="34"/>
      <c r="AA10" s="34"/>
      <c r="AB10" s="34"/>
    </row>
    <row r="11" spans="1:28" ht="19.5" customHeight="1" thickBot="1">
      <c r="A11" s="52"/>
      <c r="B11" s="8" t="s">
        <v>2</v>
      </c>
      <c r="C11" s="11">
        <f aca="true" t="shared" si="2" ref="C11:V11">C8+C9+C10</f>
        <v>0.0010471064814814815</v>
      </c>
      <c r="D11" s="11">
        <f t="shared" si="2"/>
        <v>0.0012597222222222224</v>
      </c>
      <c r="E11" s="11">
        <f t="shared" si="2"/>
        <v>0.001464699074074074</v>
      </c>
      <c r="F11" s="11">
        <f t="shared" si="2"/>
        <v>0.0012008101851851854</v>
      </c>
      <c r="G11" s="11">
        <f t="shared" si="2"/>
        <v>0.0015858796296296298</v>
      </c>
      <c r="H11" s="11">
        <f t="shared" si="2"/>
        <v>0.0011469907407407407</v>
      </c>
      <c r="I11" s="11">
        <f t="shared" si="2"/>
        <v>0.0015998842592592592</v>
      </c>
      <c r="J11" s="11">
        <f t="shared" si="2"/>
        <v>0.0012375</v>
      </c>
      <c r="K11" s="11">
        <f t="shared" si="2"/>
        <v>0.001467824074074074</v>
      </c>
      <c r="L11" s="11">
        <f t="shared" si="2"/>
        <v>0.0011195601851851852</v>
      </c>
      <c r="M11" s="11">
        <f t="shared" si="2"/>
        <v>0.0013515046296296296</v>
      </c>
      <c r="N11" s="11">
        <f t="shared" si="2"/>
        <v>0.0010826388888888888</v>
      </c>
      <c r="O11" s="11">
        <f t="shared" si="2"/>
        <v>0.0014553240740740742</v>
      </c>
      <c r="P11" s="11">
        <f t="shared" si="2"/>
        <v>0.0010834490740740741</v>
      </c>
      <c r="Q11" s="11">
        <f t="shared" si="2"/>
        <v>0.0010890046296296297</v>
      </c>
      <c r="R11" s="11">
        <f t="shared" si="2"/>
        <v>0.0010018518518518519</v>
      </c>
      <c r="S11" s="11">
        <f t="shared" si="2"/>
        <v>0.0010821759259259259</v>
      </c>
      <c r="T11" s="11">
        <f t="shared" si="2"/>
        <v>0.0014766203703703703</v>
      </c>
      <c r="U11" s="11">
        <f t="shared" si="2"/>
        <v>0.0012733796296296295</v>
      </c>
      <c r="V11" s="29">
        <f t="shared" si="2"/>
        <v>0.0012572916666666665</v>
      </c>
      <c r="W11" s="36"/>
      <c r="X11" s="36"/>
      <c r="Y11" s="36"/>
      <c r="Z11" s="36"/>
      <c r="AA11" s="36"/>
      <c r="AB11" s="36"/>
    </row>
    <row r="12" spans="1:29" ht="15" customHeight="1">
      <c r="A12" s="47">
        <v>4</v>
      </c>
      <c r="B12" s="3" t="s">
        <v>0</v>
      </c>
      <c r="C12" s="14">
        <v>0.0003997685185185185</v>
      </c>
      <c r="D12" s="14">
        <v>0.000384375</v>
      </c>
      <c r="E12" s="14">
        <v>0.0004878472222222222</v>
      </c>
      <c r="F12" s="14">
        <v>0.0004752314814814815</v>
      </c>
      <c r="G12" s="14">
        <v>0.0005512731481481482</v>
      </c>
      <c r="H12" s="14">
        <v>0.0004299768518518518</v>
      </c>
      <c r="I12" s="14">
        <v>0.0005538194444444445</v>
      </c>
      <c r="J12" s="14">
        <v>0.0004422453703703704</v>
      </c>
      <c r="K12" s="14">
        <v>0.0004265046296296296</v>
      </c>
      <c r="L12" s="14">
        <v>0.00037650462962962963</v>
      </c>
      <c r="M12" s="14"/>
      <c r="N12" s="14">
        <v>0.0003892361111111111</v>
      </c>
      <c r="O12" s="14">
        <v>0.0004957175925925926</v>
      </c>
      <c r="P12" s="14">
        <v>0.0003886574074074074</v>
      </c>
      <c r="Q12" s="14">
        <v>0.00043182870370370375</v>
      </c>
      <c r="R12" s="14">
        <v>0.00036226851851851855</v>
      </c>
      <c r="S12" s="14">
        <v>0.0004086805555555556</v>
      </c>
      <c r="T12" s="14">
        <v>0.0005284722222222222</v>
      </c>
      <c r="U12" s="14">
        <v>0.000487962962962963</v>
      </c>
      <c r="V12" s="30">
        <v>0.00047395833333333334</v>
      </c>
      <c r="W12" s="37"/>
      <c r="X12" s="37"/>
      <c r="Y12" s="37"/>
      <c r="Z12" s="37"/>
      <c r="AA12" s="37"/>
      <c r="AB12" s="37"/>
      <c r="AC12" s="15"/>
    </row>
    <row r="13" spans="1:29" ht="15" customHeight="1">
      <c r="A13" s="48"/>
      <c r="B13" s="4" t="s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0.00044374999999999997</v>
      </c>
      <c r="N13" s="16">
        <v>5.7870370370370366E-05</v>
      </c>
      <c r="O13" s="16"/>
      <c r="P13" s="16"/>
      <c r="Q13" s="16"/>
      <c r="R13" s="16"/>
      <c r="S13" s="16"/>
      <c r="T13" s="16">
        <v>5.7870370370370366E-05</v>
      </c>
      <c r="U13" s="16"/>
      <c r="V13" s="31"/>
      <c r="W13" s="37"/>
      <c r="X13" s="37"/>
      <c r="Y13" s="37"/>
      <c r="Z13" s="37"/>
      <c r="AA13" s="37"/>
      <c r="AB13" s="37"/>
      <c r="AC13" s="15"/>
    </row>
    <row r="14" spans="1:28" ht="19.5" customHeight="1" thickBot="1">
      <c r="A14" s="49"/>
      <c r="B14" s="5" t="s">
        <v>2</v>
      </c>
      <c r="C14" s="11">
        <f aca="true" t="shared" si="3" ref="C14:V14">C11+C12+C13</f>
        <v>0.001446875</v>
      </c>
      <c r="D14" s="11">
        <f t="shared" si="3"/>
        <v>0.0016440972222222224</v>
      </c>
      <c r="E14" s="11">
        <f t="shared" si="3"/>
        <v>0.0019525462962962962</v>
      </c>
      <c r="F14" s="11">
        <f t="shared" si="3"/>
        <v>0.0016760416666666668</v>
      </c>
      <c r="G14" s="11">
        <f t="shared" si="3"/>
        <v>0.0021371527777777777</v>
      </c>
      <c r="H14" s="11">
        <f t="shared" si="3"/>
        <v>0.0015769675925925925</v>
      </c>
      <c r="I14" s="11">
        <f t="shared" si="3"/>
        <v>0.0021537037037037037</v>
      </c>
      <c r="J14" s="11">
        <f t="shared" si="3"/>
        <v>0.0016797453703703705</v>
      </c>
      <c r="K14" s="11">
        <f t="shared" si="3"/>
        <v>0.0018943287037037036</v>
      </c>
      <c r="L14" s="11">
        <f t="shared" si="3"/>
        <v>0.0014960648148148149</v>
      </c>
      <c r="M14" s="11">
        <f t="shared" si="3"/>
        <v>0.0017952546296296295</v>
      </c>
      <c r="N14" s="11">
        <f t="shared" si="3"/>
        <v>0.0015297453703703703</v>
      </c>
      <c r="O14" s="11">
        <f t="shared" si="3"/>
        <v>0.001951041666666667</v>
      </c>
      <c r="P14" s="11">
        <f t="shared" si="3"/>
        <v>0.0014721064814814816</v>
      </c>
      <c r="Q14" s="11">
        <f t="shared" si="3"/>
        <v>0.0015208333333333335</v>
      </c>
      <c r="R14" s="11">
        <f t="shared" si="3"/>
        <v>0.0013641203703703704</v>
      </c>
      <c r="S14" s="11">
        <f t="shared" si="3"/>
        <v>0.0014908564814814815</v>
      </c>
      <c r="T14" s="11">
        <f t="shared" si="3"/>
        <v>0.002062962962962963</v>
      </c>
      <c r="U14" s="11">
        <f t="shared" si="3"/>
        <v>0.0017613425925925926</v>
      </c>
      <c r="V14" s="29">
        <f t="shared" si="3"/>
        <v>0.00173125</v>
      </c>
      <c r="W14" s="36"/>
      <c r="X14" s="36"/>
      <c r="Y14" s="36"/>
      <c r="Z14" s="36"/>
      <c r="AA14" s="36"/>
      <c r="AB14" s="36"/>
    </row>
    <row r="15" spans="1:28" ht="15" customHeight="1">
      <c r="A15" s="50">
        <v>5</v>
      </c>
      <c r="B15" s="6" t="s">
        <v>0</v>
      </c>
      <c r="C15" s="12"/>
      <c r="D15" s="12">
        <v>0.0004240740740740741</v>
      </c>
      <c r="E15" s="12">
        <v>0.0004556712962962963</v>
      </c>
      <c r="F15" s="12">
        <v>0.0004885416666666667</v>
      </c>
      <c r="G15" s="12">
        <v>0.0005125</v>
      </c>
      <c r="H15" s="12">
        <v>0.0004819444444444445</v>
      </c>
      <c r="I15" s="12">
        <v>0.0005082175925925926</v>
      </c>
      <c r="J15" s="12">
        <v>0.0004877314814814815</v>
      </c>
      <c r="K15" s="12">
        <v>0.0004173611111111112</v>
      </c>
      <c r="L15" s="12">
        <v>0.0004165509259259259</v>
      </c>
      <c r="M15" s="12">
        <v>0.00043125</v>
      </c>
      <c r="N15" s="12">
        <v>0.0003950231481481482</v>
      </c>
      <c r="O15" s="12">
        <v>0.00047314814814814816</v>
      </c>
      <c r="P15" s="12">
        <v>0.00039027777777777775</v>
      </c>
      <c r="Q15" s="12">
        <v>0.0004094907407407407</v>
      </c>
      <c r="R15" s="12">
        <v>0.00047048611111111114</v>
      </c>
      <c r="S15" s="12">
        <v>0.00038460648148148143</v>
      </c>
      <c r="T15" s="12">
        <v>0.0005070601851851853</v>
      </c>
      <c r="U15" s="12">
        <v>0.0004296296296296296</v>
      </c>
      <c r="V15" s="26">
        <v>0.00047083333333333336</v>
      </c>
      <c r="W15" s="34"/>
      <c r="X15" s="34"/>
      <c r="Y15" s="34"/>
      <c r="Z15" s="34"/>
      <c r="AA15" s="34"/>
      <c r="AB15" s="34"/>
    </row>
    <row r="16" spans="1:28" ht="15" customHeight="1">
      <c r="A16" s="51"/>
      <c r="B16" s="7" t="s">
        <v>1</v>
      </c>
      <c r="C16" s="13">
        <v>0.0005703703703703704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7"/>
      <c r="W16" s="34"/>
      <c r="X16" s="34"/>
      <c r="Y16" s="34"/>
      <c r="Z16" s="34"/>
      <c r="AA16" s="34"/>
      <c r="AB16" s="34"/>
    </row>
    <row r="17" spans="1:28" ht="19.5" customHeight="1" thickBot="1">
      <c r="A17" s="52"/>
      <c r="B17" s="8" t="s">
        <v>2</v>
      </c>
      <c r="C17" s="11">
        <f aca="true" t="shared" si="4" ref="C17:V17">C14+C15+C16</f>
        <v>0.0020172453703703706</v>
      </c>
      <c r="D17" s="11">
        <f t="shared" si="4"/>
        <v>0.0020681712962962963</v>
      </c>
      <c r="E17" s="11">
        <f t="shared" si="4"/>
        <v>0.0024082175925925924</v>
      </c>
      <c r="F17" s="11">
        <f t="shared" si="4"/>
        <v>0.0021645833333333335</v>
      </c>
      <c r="G17" s="11">
        <f t="shared" si="4"/>
        <v>0.0026496527777777777</v>
      </c>
      <c r="H17" s="11">
        <f t="shared" si="4"/>
        <v>0.002058912037037037</v>
      </c>
      <c r="I17" s="11">
        <f t="shared" si="4"/>
        <v>0.0026619212962962963</v>
      </c>
      <c r="J17" s="11">
        <f t="shared" si="4"/>
        <v>0.002167476851851852</v>
      </c>
      <c r="K17" s="11">
        <f t="shared" si="4"/>
        <v>0.002311689814814815</v>
      </c>
      <c r="L17" s="11">
        <f t="shared" si="4"/>
        <v>0.0019126157407407408</v>
      </c>
      <c r="M17" s="11">
        <f t="shared" si="4"/>
        <v>0.0022265046296296295</v>
      </c>
      <c r="N17" s="11">
        <f t="shared" si="4"/>
        <v>0.0019247685185185186</v>
      </c>
      <c r="O17" s="11">
        <f t="shared" si="4"/>
        <v>0.0024241898148148152</v>
      </c>
      <c r="P17" s="11">
        <f t="shared" si="4"/>
        <v>0.0018623842592592594</v>
      </c>
      <c r="Q17" s="11">
        <f t="shared" si="4"/>
        <v>0.001930324074074074</v>
      </c>
      <c r="R17" s="11">
        <f t="shared" si="4"/>
        <v>0.0018346064814814815</v>
      </c>
      <c r="S17" s="11">
        <f t="shared" si="4"/>
        <v>0.0018754629629629629</v>
      </c>
      <c r="T17" s="11">
        <f t="shared" si="4"/>
        <v>0.0025700231481481485</v>
      </c>
      <c r="U17" s="11">
        <f t="shared" si="4"/>
        <v>0.002190972222222222</v>
      </c>
      <c r="V17" s="29">
        <f t="shared" si="4"/>
        <v>0.0022020833333333332</v>
      </c>
      <c r="W17" s="36"/>
      <c r="X17" s="36"/>
      <c r="Y17" s="36"/>
      <c r="Z17" s="36"/>
      <c r="AA17" s="36"/>
      <c r="AB17" s="36"/>
    </row>
    <row r="18" spans="1:28" ht="15" customHeight="1">
      <c r="A18" s="47">
        <v>6</v>
      </c>
      <c r="B18" s="3" t="s">
        <v>0</v>
      </c>
      <c r="C18" s="14">
        <v>0.00038090277777777775</v>
      </c>
      <c r="D18" s="14">
        <v>0.0003810185185185186</v>
      </c>
      <c r="E18" s="14">
        <v>0.0004587962962962963</v>
      </c>
      <c r="F18" s="14">
        <v>0.0004246527777777777</v>
      </c>
      <c r="G18" s="14">
        <v>0.0005115740740740741</v>
      </c>
      <c r="H18" s="14">
        <v>0.0003962962962962963</v>
      </c>
      <c r="I18" s="14">
        <v>0.0005064814814814815</v>
      </c>
      <c r="J18" s="14">
        <v>0.0004300925925925926</v>
      </c>
      <c r="K18" s="14">
        <v>0.0004280092592592592</v>
      </c>
      <c r="L18" s="14">
        <v>0.0003949074074074074</v>
      </c>
      <c r="M18" s="14">
        <v>0.0004284722222222223</v>
      </c>
      <c r="N18" s="14">
        <v>0.00036805555555555555</v>
      </c>
      <c r="O18" s="14">
        <v>0.0004635416666666666</v>
      </c>
      <c r="P18" s="14">
        <v>0.00036319444444444447</v>
      </c>
      <c r="Q18" s="14">
        <v>0.00038668981481481475</v>
      </c>
      <c r="R18" s="14">
        <v>0.0003949074074074074</v>
      </c>
      <c r="S18" s="14">
        <v>0.00039571759259259253</v>
      </c>
      <c r="T18" s="14">
        <v>0.0004622685185185185</v>
      </c>
      <c r="U18" s="14">
        <v>0.00045590277777777773</v>
      </c>
      <c r="V18" s="30">
        <v>0.0004471064814814815</v>
      </c>
      <c r="W18" s="37"/>
      <c r="X18" s="37"/>
      <c r="Y18" s="37"/>
      <c r="Z18" s="37"/>
      <c r="AA18" s="37"/>
      <c r="AB18" s="37"/>
    </row>
    <row r="19" spans="1:28" ht="15" customHeight="1">
      <c r="A19" s="48"/>
      <c r="B19" s="4" t="s">
        <v>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31"/>
      <c r="W19" s="37"/>
      <c r="X19" s="37"/>
      <c r="Y19" s="37"/>
      <c r="Z19" s="37"/>
      <c r="AA19" s="37"/>
      <c r="AB19" s="37"/>
    </row>
    <row r="20" spans="1:28" ht="19.5" customHeight="1" thickBot="1">
      <c r="A20" s="49"/>
      <c r="B20" s="5" t="s">
        <v>2</v>
      </c>
      <c r="C20" s="11">
        <f aca="true" t="shared" si="5" ref="C20:V20">C17+C18+C19</f>
        <v>0.0023981481481481484</v>
      </c>
      <c r="D20" s="11">
        <f t="shared" si="5"/>
        <v>0.0024491898148148146</v>
      </c>
      <c r="E20" s="11">
        <f t="shared" si="5"/>
        <v>0.0028670138888888886</v>
      </c>
      <c r="F20" s="11">
        <f t="shared" si="5"/>
        <v>0.002589236111111111</v>
      </c>
      <c r="G20" s="11">
        <f t="shared" si="5"/>
        <v>0.0031612268518518517</v>
      </c>
      <c r="H20" s="11">
        <f t="shared" si="5"/>
        <v>0.0024552083333333335</v>
      </c>
      <c r="I20" s="11">
        <f t="shared" si="5"/>
        <v>0.003168402777777778</v>
      </c>
      <c r="J20" s="11">
        <f t="shared" si="5"/>
        <v>0.0025975694444444444</v>
      </c>
      <c r="K20" s="11">
        <f t="shared" si="5"/>
        <v>0.002739699074074074</v>
      </c>
      <c r="L20" s="11">
        <f t="shared" si="5"/>
        <v>0.002307523148148148</v>
      </c>
      <c r="M20" s="11">
        <f t="shared" si="5"/>
        <v>0.002654976851851852</v>
      </c>
      <c r="N20" s="11">
        <f t="shared" si="5"/>
        <v>0.0022928240740740743</v>
      </c>
      <c r="O20" s="11">
        <f t="shared" si="5"/>
        <v>0.002887731481481482</v>
      </c>
      <c r="P20" s="11">
        <f t="shared" si="5"/>
        <v>0.002225578703703704</v>
      </c>
      <c r="Q20" s="11">
        <f t="shared" si="5"/>
        <v>0.002317013888888889</v>
      </c>
      <c r="R20" s="11">
        <f t="shared" si="5"/>
        <v>0.002229513888888889</v>
      </c>
      <c r="S20" s="11">
        <f t="shared" si="5"/>
        <v>0.0022711805555555554</v>
      </c>
      <c r="T20" s="11">
        <f t="shared" si="5"/>
        <v>0.003032291666666667</v>
      </c>
      <c r="U20" s="11">
        <f t="shared" si="5"/>
        <v>0.002646875</v>
      </c>
      <c r="V20" s="29">
        <f t="shared" si="5"/>
        <v>0.0026491898148148147</v>
      </c>
      <c r="W20" s="36"/>
      <c r="X20" s="36"/>
      <c r="Y20" s="36"/>
      <c r="Z20" s="36"/>
      <c r="AA20" s="36"/>
      <c r="AB20" s="36"/>
    </row>
    <row r="21" spans="1:28" ht="15" customHeight="1">
      <c r="A21" s="50">
        <v>7</v>
      </c>
      <c r="B21" s="6" t="s">
        <v>0</v>
      </c>
      <c r="C21" s="12">
        <v>0.00038981481481481484</v>
      </c>
      <c r="D21" s="12">
        <v>0.0004302083333333334</v>
      </c>
      <c r="E21" s="12">
        <v>0.00047025462962962966</v>
      </c>
      <c r="F21" s="12">
        <v>0.0005353009259259259</v>
      </c>
      <c r="G21" s="12">
        <v>0.000528587962962963</v>
      </c>
      <c r="H21" s="12">
        <v>0.0004753472222222222</v>
      </c>
      <c r="I21" s="12">
        <v>0.000508449074074074</v>
      </c>
      <c r="J21" s="12">
        <v>0.0005344907407407407</v>
      </c>
      <c r="K21" s="12">
        <v>0.00042083333333333333</v>
      </c>
      <c r="L21" s="12">
        <v>0.00042060185185185185</v>
      </c>
      <c r="M21" s="12">
        <v>0.0004579861111111111</v>
      </c>
      <c r="N21" s="12">
        <v>0.0004238425925925926</v>
      </c>
      <c r="O21" s="12">
        <v>0.0005034722222222222</v>
      </c>
      <c r="P21" s="12">
        <v>0.0004431712962962963</v>
      </c>
      <c r="Q21" s="12">
        <v>0.0004108796296296296</v>
      </c>
      <c r="R21" s="12">
        <v>0.00041504629629629633</v>
      </c>
      <c r="S21" s="12">
        <v>0.00041053240740740736</v>
      </c>
      <c r="T21" s="12">
        <v>0.0004746527777777778</v>
      </c>
      <c r="U21" s="12">
        <v>0.0004640046296296297</v>
      </c>
      <c r="V21" s="26">
        <v>0.0005145833333333334</v>
      </c>
      <c r="W21" s="34"/>
      <c r="X21" s="34"/>
      <c r="Y21" s="34"/>
      <c r="Z21" s="34"/>
      <c r="AA21" s="34"/>
      <c r="AB21" s="34"/>
    </row>
    <row r="22" spans="1:28" ht="15" customHeight="1">
      <c r="A22" s="51"/>
      <c r="B22" s="7" t="s">
        <v>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7"/>
      <c r="W22" s="34"/>
      <c r="X22" s="34"/>
      <c r="Y22" s="34"/>
      <c r="Z22" s="34"/>
      <c r="AA22" s="34"/>
      <c r="AB22" s="34"/>
    </row>
    <row r="23" spans="1:28" ht="19.5" customHeight="1" thickBot="1">
      <c r="A23" s="52"/>
      <c r="B23" s="8" t="s">
        <v>2</v>
      </c>
      <c r="C23" s="11">
        <f aca="true" t="shared" si="6" ref="C23:V23">C20+C21+C22</f>
        <v>0.0027879629629629634</v>
      </c>
      <c r="D23" s="11">
        <f t="shared" si="6"/>
        <v>0.002879398148148148</v>
      </c>
      <c r="E23" s="11">
        <f t="shared" si="6"/>
        <v>0.003337268518518518</v>
      </c>
      <c r="F23" s="11">
        <f t="shared" si="6"/>
        <v>0.003124537037037037</v>
      </c>
      <c r="G23" s="11">
        <f t="shared" si="6"/>
        <v>0.0036898148148148146</v>
      </c>
      <c r="H23" s="11">
        <f t="shared" si="6"/>
        <v>0.0029305555555555556</v>
      </c>
      <c r="I23" s="11">
        <f t="shared" si="6"/>
        <v>0.0036768518518518517</v>
      </c>
      <c r="J23" s="11">
        <f t="shared" si="6"/>
        <v>0.003132060185185185</v>
      </c>
      <c r="K23" s="11">
        <f t="shared" si="6"/>
        <v>0.0031605324074074075</v>
      </c>
      <c r="L23" s="11">
        <f t="shared" si="6"/>
        <v>0.0027281249999999996</v>
      </c>
      <c r="M23" s="11">
        <f t="shared" si="6"/>
        <v>0.003112962962962963</v>
      </c>
      <c r="N23" s="11">
        <f t="shared" si="6"/>
        <v>0.0027166666666666667</v>
      </c>
      <c r="O23" s="11">
        <f t="shared" si="6"/>
        <v>0.0033912037037037044</v>
      </c>
      <c r="P23" s="11">
        <f t="shared" si="6"/>
        <v>0.00266875</v>
      </c>
      <c r="Q23" s="11">
        <f t="shared" si="6"/>
        <v>0.0027278935185185184</v>
      </c>
      <c r="R23" s="11">
        <f t="shared" si="6"/>
        <v>0.002644560185185185</v>
      </c>
      <c r="S23" s="11">
        <f t="shared" si="6"/>
        <v>0.0026817129629629626</v>
      </c>
      <c r="T23" s="11">
        <f t="shared" si="6"/>
        <v>0.003506944444444445</v>
      </c>
      <c r="U23" s="11">
        <f t="shared" si="6"/>
        <v>0.0031108796296296297</v>
      </c>
      <c r="V23" s="29">
        <f t="shared" si="6"/>
        <v>0.003163773148148148</v>
      </c>
      <c r="W23" s="36"/>
      <c r="X23" s="36"/>
      <c r="Y23" s="36"/>
      <c r="Z23" s="36"/>
      <c r="AA23" s="36"/>
      <c r="AB23" s="36"/>
    </row>
    <row r="24" spans="1:28" ht="15" customHeight="1">
      <c r="A24" s="47">
        <v>8</v>
      </c>
      <c r="B24" s="3" t="s">
        <v>0</v>
      </c>
      <c r="C24" s="14">
        <v>0.00040127314814814816</v>
      </c>
      <c r="D24" s="14">
        <v>0.0003652777777777778</v>
      </c>
      <c r="E24" s="14">
        <v>0.0005094907407407408</v>
      </c>
      <c r="F24" s="14">
        <v>0.00048263888888888895</v>
      </c>
      <c r="G24" s="14">
        <v>0.0005600694444444444</v>
      </c>
      <c r="H24" s="14">
        <v>0.00042106481481481487</v>
      </c>
      <c r="I24" s="14">
        <v>0.0005912037037037037</v>
      </c>
      <c r="J24" s="14">
        <v>0.0004417824074074074</v>
      </c>
      <c r="K24" s="14">
        <v>0.00046481481481481477</v>
      </c>
      <c r="L24" s="14">
        <v>0.0004094907407407407</v>
      </c>
      <c r="M24" s="14"/>
      <c r="N24" s="14">
        <v>0.00040381944444444444</v>
      </c>
      <c r="O24" s="14">
        <v>0.0005339120370370371</v>
      </c>
      <c r="P24" s="14"/>
      <c r="Q24" s="14">
        <v>0.0005810185185185186</v>
      </c>
      <c r="R24" s="14">
        <v>0.00039085648148148156</v>
      </c>
      <c r="S24" s="14">
        <v>0.00039444444444444444</v>
      </c>
      <c r="T24" s="14">
        <v>0.0005335648148148147</v>
      </c>
      <c r="U24" s="14">
        <v>0.000478587962962963</v>
      </c>
      <c r="V24" s="30">
        <v>0.000494675925925926</v>
      </c>
      <c r="W24" s="37"/>
      <c r="X24" s="37"/>
      <c r="Y24" s="37"/>
      <c r="Z24" s="37"/>
      <c r="AA24" s="37"/>
      <c r="AB24" s="37"/>
    </row>
    <row r="25" spans="1:28" ht="15" customHeight="1">
      <c r="A25" s="48"/>
      <c r="B25" s="4" t="s">
        <v>1</v>
      </c>
      <c r="C25" s="16"/>
      <c r="D25" s="16"/>
      <c r="E25" s="16"/>
      <c r="F25" s="16"/>
      <c r="G25" s="16">
        <v>5.7870370370370366E-05</v>
      </c>
      <c r="H25" s="16"/>
      <c r="I25" s="16"/>
      <c r="J25" s="16"/>
      <c r="K25" s="16"/>
      <c r="L25" s="16"/>
      <c r="M25" s="16">
        <v>0.000649074074074074</v>
      </c>
      <c r="N25" s="16"/>
      <c r="O25" s="16"/>
      <c r="P25" s="16">
        <v>0.000649074074074074</v>
      </c>
      <c r="Q25" s="16"/>
      <c r="R25" s="16">
        <v>5.7870370370370366E-05</v>
      </c>
      <c r="S25" s="16"/>
      <c r="T25" s="16"/>
      <c r="U25" s="16"/>
      <c r="V25" s="31"/>
      <c r="W25" s="37"/>
      <c r="X25" s="37"/>
      <c r="Y25" s="37"/>
      <c r="Z25" s="37"/>
      <c r="AA25" s="37"/>
      <c r="AB25" s="37"/>
    </row>
    <row r="26" spans="1:28" ht="20.25" customHeight="1" thickBot="1">
      <c r="A26" s="49"/>
      <c r="B26" s="5" t="s">
        <v>2</v>
      </c>
      <c r="C26" s="11">
        <f aca="true" t="shared" si="7" ref="C26:V26">C23+C24+C25</f>
        <v>0.0031892361111111114</v>
      </c>
      <c r="D26" s="11">
        <f t="shared" si="7"/>
        <v>0.0032446759259259256</v>
      </c>
      <c r="E26" s="11">
        <f t="shared" si="7"/>
        <v>0.003846759259259259</v>
      </c>
      <c r="F26" s="11">
        <f t="shared" si="7"/>
        <v>0.003607175925925926</v>
      </c>
      <c r="G26" s="11">
        <f t="shared" si="7"/>
        <v>0.004307754629629629</v>
      </c>
      <c r="H26" s="11">
        <f t="shared" si="7"/>
        <v>0.0033516203703703703</v>
      </c>
      <c r="I26" s="11">
        <f t="shared" si="7"/>
        <v>0.004268055555555555</v>
      </c>
      <c r="J26" s="11">
        <f t="shared" si="7"/>
        <v>0.0035738425925925924</v>
      </c>
      <c r="K26" s="11">
        <f t="shared" si="7"/>
        <v>0.003625347222222222</v>
      </c>
      <c r="L26" s="11">
        <f t="shared" si="7"/>
        <v>0.0031376157407407403</v>
      </c>
      <c r="M26" s="11">
        <f t="shared" si="7"/>
        <v>0.0037620370370370373</v>
      </c>
      <c r="N26" s="11">
        <f t="shared" si="7"/>
        <v>0.003120486111111111</v>
      </c>
      <c r="O26" s="11">
        <f t="shared" si="7"/>
        <v>0.003925115740740741</v>
      </c>
      <c r="P26" s="11">
        <f t="shared" si="7"/>
        <v>0.003317824074074074</v>
      </c>
      <c r="Q26" s="11">
        <f t="shared" si="7"/>
        <v>0.003308912037037037</v>
      </c>
      <c r="R26" s="11">
        <f t="shared" si="7"/>
        <v>0.003093287037037037</v>
      </c>
      <c r="S26" s="11">
        <f t="shared" si="7"/>
        <v>0.003076157407407407</v>
      </c>
      <c r="T26" s="11">
        <f t="shared" si="7"/>
        <v>0.004040509259259259</v>
      </c>
      <c r="U26" s="11">
        <f t="shared" si="7"/>
        <v>0.003589467592592593</v>
      </c>
      <c r="V26" s="29">
        <f t="shared" si="7"/>
        <v>0.0036584490740740744</v>
      </c>
      <c r="W26" s="36"/>
      <c r="X26" s="36"/>
      <c r="Y26" s="36"/>
      <c r="Z26" s="36"/>
      <c r="AA26" s="36"/>
      <c r="AB26" s="36"/>
    </row>
    <row r="27" spans="1:28" ht="27" customHeight="1">
      <c r="A27" s="22" t="s">
        <v>29</v>
      </c>
      <c r="B27" s="23" t="s">
        <v>30</v>
      </c>
      <c r="C27" s="22">
        <v>5</v>
      </c>
      <c r="D27" s="22">
        <v>6</v>
      </c>
      <c r="E27" s="22">
        <v>16</v>
      </c>
      <c r="F27" s="22">
        <v>12</v>
      </c>
      <c r="G27" s="22">
        <v>20</v>
      </c>
      <c r="H27" s="22">
        <v>9</v>
      </c>
      <c r="I27" s="22">
        <v>19</v>
      </c>
      <c r="J27" s="22">
        <v>10</v>
      </c>
      <c r="K27" s="22">
        <v>13</v>
      </c>
      <c r="L27" s="22">
        <v>4</v>
      </c>
      <c r="M27" s="22">
        <v>15</v>
      </c>
      <c r="N27" s="22">
        <v>3</v>
      </c>
      <c r="O27" s="22">
        <v>17</v>
      </c>
      <c r="P27" s="22">
        <v>8</v>
      </c>
      <c r="Q27" s="22">
        <v>7</v>
      </c>
      <c r="R27" s="22">
        <v>2</v>
      </c>
      <c r="S27" s="22">
        <v>1</v>
      </c>
      <c r="T27" s="22">
        <v>18</v>
      </c>
      <c r="U27" s="22">
        <v>11</v>
      </c>
      <c r="V27" s="22">
        <v>14</v>
      </c>
      <c r="W27" s="39"/>
      <c r="X27" s="38"/>
      <c r="Y27" s="38"/>
      <c r="Z27" s="38"/>
      <c r="AA27" s="38"/>
      <c r="AB27" s="38"/>
    </row>
    <row r="28" spans="1:60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</row>
    <row r="29" spans="1:60" ht="39.75" customHeight="1">
      <c r="A29" s="55"/>
      <c r="B29" s="55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</row>
    <row r="30" spans="1:60" ht="19.5" customHeight="1">
      <c r="A30" s="44"/>
      <c r="B30" s="4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</row>
    <row r="31" spans="1:60" ht="15" customHeight="1">
      <c r="A31" s="46"/>
      <c r="B31" s="4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ht="15" customHeight="1">
      <c r="A32" s="46"/>
      <c r="B32" s="4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60" ht="15" customHeight="1">
      <c r="A33" s="46"/>
      <c r="B33" s="4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</row>
    <row r="34" spans="1:60" ht="15" customHeight="1">
      <c r="A34" s="45"/>
      <c r="B34" s="40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</row>
    <row r="35" spans="1:60" ht="15" customHeight="1">
      <c r="A35" s="45"/>
      <c r="B35" s="4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60" ht="15" customHeight="1">
      <c r="A36" s="45"/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60" ht="15" customHeight="1">
      <c r="A37" s="46"/>
      <c r="B37" s="4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60" ht="15" customHeight="1">
      <c r="A38" s="46"/>
      <c r="B38" s="4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60" ht="15" customHeight="1">
      <c r="A39" s="46"/>
      <c r="B39" s="42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  <row r="40" spans="1:60" ht="15" customHeight="1">
      <c r="A40" s="45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</row>
    <row r="41" spans="1:60" ht="15" customHeight="1">
      <c r="A41" s="45"/>
      <c r="B41" s="4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</row>
    <row r="42" spans="1:60" ht="15" customHeight="1">
      <c r="A42" s="45"/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</row>
    <row r="43" spans="1:29" ht="15" customHeight="1">
      <c r="A43" s="46"/>
      <c r="B43" s="4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8"/>
    </row>
    <row r="44" spans="1:29" ht="15" customHeight="1">
      <c r="A44" s="46"/>
      <c r="B44" s="4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8"/>
    </row>
    <row r="45" spans="1:29" ht="15" customHeight="1">
      <c r="A45" s="46"/>
      <c r="B45" s="42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8"/>
    </row>
    <row r="46" spans="1:29" ht="15" customHeight="1">
      <c r="A46" s="45"/>
      <c r="B46" s="4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</row>
    <row r="47" spans="1:29" ht="15" customHeight="1">
      <c r="A47" s="45"/>
      <c r="B47" s="4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</row>
    <row r="48" spans="1:29" ht="15" customHeight="1">
      <c r="A48" s="45"/>
      <c r="B48" s="41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8"/>
    </row>
    <row r="49" spans="1:29" ht="15" customHeight="1">
      <c r="A49" s="46"/>
      <c r="B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8"/>
    </row>
    <row r="50" spans="1:29" ht="15" customHeight="1">
      <c r="A50" s="46"/>
      <c r="B50" s="42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8"/>
    </row>
    <row r="51" spans="1:29" ht="15" customHeight="1">
      <c r="A51" s="46"/>
      <c r="B51" s="42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8"/>
    </row>
    <row r="52" spans="1:29" ht="15" customHeight="1">
      <c r="A52" s="45"/>
      <c r="B52" s="4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ht="15" customHeight="1">
      <c r="A53" s="45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ht="15" customHeight="1">
      <c r="A54" s="45"/>
      <c r="B54" s="41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8"/>
    </row>
    <row r="55" spans="1:29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204" ht="12.75">
      <c r="B204" s="38"/>
    </row>
    <row r="205" ht="12.75">
      <c r="B205" s="38"/>
    </row>
    <row r="206" ht="12.75">
      <c r="B206" s="38"/>
    </row>
    <row r="207" ht="12.75">
      <c r="B207" s="38"/>
    </row>
    <row r="208" ht="12.75">
      <c r="B208" s="38"/>
    </row>
    <row r="209" ht="12.75">
      <c r="B209" s="38"/>
    </row>
    <row r="210" ht="12.75">
      <c r="B210" s="38"/>
    </row>
    <row r="211" ht="12.75">
      <c r="B211" s="38"/>
    </row>
    <row r="212" ht="12.75">
      <c r="B212" s="38"/>
    </row>
    <row r="213" ht="12.75">
      <c r="B213" s="38"/>
    </row>
    <row r="214" ht="12.75">
      <c r="B214" s="38"/>
    </row>
    <row r="215" ht="12.75">
      <c r="B215" s="38"/>
    </row>
    <row r="216" ht="12.75">
      <c r="B216" s="38"/>
    </row>
    <row r="217" ht="12.75">
      <c r="B217" s="38"/>
    </row>
    <row r="218" ht="12.75">
      <c r="B218" s="38"/>
    </row>
    <row r="219" ht="12.75">
      <c r="B219" s="38"/>
    </row>
    <row r="220" ht="12.75">
      <c r="B220" s="38"/>
    </row>
    <row r="221" ht="12.75">
      <c r="B221" s="38"/>
    </row>
    <row r="222" ht="12.75">
      <c r="B222" s="38"/>
    </row>
    <row r="223" ht="12.75">
      <c r="B223" s="38"/>
    </row>
    <row r="224" ht="12.75">
      <c r="B224" s="38"/>
    </row>
    <row r="225" ht="12.75">
      <c r="B225" s="38"/>
    </row>
    <row r="226" ht="12.75">
      <c r="B226" s="38"/>
    </row>
    <row r="227" ht="12.75">
      <c r="B227" s="38"/>
    </row>
    <row r="228" ht="12.75">
      <c r="B228" s="38"/>
    </row>
    <row r="229" ht="12.75">
      <c r="B229" s="38"/>
    </row>
    <row r="230" ht="12.75">
      <c r="B230" s="38"/>
    </row>
    <row r="231" ht="12.75">
      <c r="B231" s="38"/>
    </row>
    <row r="232" ht="12.75">
      <c r="B232" s="38"/>
    </row>
    <row r="233" ht="12.75">
      <c r="B233" s="38"/>
    </row>
    <row r="234" ht="12.75">
      <c r="B234" s="38"/>
    </row>
    <row r="235" ht="12.75">
      <c r="B235" s="38"/>
    </row>
    <row r="236" ht="12.75">
      <c r="B236" s="38"/>
    </row>
    <row r="237" ht="12.75">
      <c r="B237" s="38"/>
    </row>
    <row r="238" ht="12.75">
      <c r="B238" s="38"/>
    </row>
    <row r="239" ht="12.75">
      <c r="B239" s="38"/>
    </row>
    <row r="240" ht="12.75">
      <c r="B240" s="38"/>
    </row>
    <row r="241" ht="12.75">
      <c r="B241" s="38"/>
    </row>
    <row r="242" ht="12.75">
      <c r="B242" s="38"/>
    </row>
    <row r="243" ht="12.75">
      <c r="B243" s="38"/>
    </row>
    <row r="244" ht="12.75">
      <c r="B244" s="38"/>
    </row>
    <row r="245" ht="12.75">
      <c r="B245" s="38"/>
    </row>
    <row r="246" ht="12.75">
      <c r="B246" s="38"/>
    </row>
    <row r="247" ht="12.75">
      <c r="B247" s="38"/>
    </row>
    <row r="248" ht="12.75">
      <c r="B248" s="38"/>
    </row>
    <row r="249" ht="12.75">
      <c r="B249" s="38"/>
    </row>
    <row r="250" ht="12.75">
      <c r="B250" s="38"/>
    </row>
    <row r="251" ht="12.75">
      <c r="B251" s="38"/>
    </row>
    <row r="252" ht="12.75">
      <c r="B252" s="38"/>
    </row>
    <row r="253" ht="12.75">
      <c r="B253" s="38"/>
    </row>
    <row r="254" ht="12.75">
      <c r="B254" s="38"/>
    </row>
    <row r="255" ht="12.75">
      <c r="B255" s="38"/>
    </row>
    <row r="256" ht="12.75">
      <c r="B256" s="38"/>
    </row>
    <row r="257" ht="12.75">
      <c r="B257" s="38"/>
    </row>
    <row r="258" ht="12.75">
      <c r="B258" s="38"/>
    </row>
    <row r="259" ht="12.75">
      <c r="B259" s="38"/>
    </row>
    <row r="260" ht="12.75">
      <c r="B260" s="38"/>
    </row>
    <row r="261" ht="12.75">
      <c r="B261" s="38"/>
    </row>
    <row r="262" ht="12.75">
      <c r="B262" s="38"/>
    </row>
    <row r="263" ht="12.75">
      <c r="B263" s="38"/>
    </row>
  </sheetData>
  <mergeCells count="18">
    <mergeCell ref="A1:B1"/>
    <mergeCell ref="A15:A17"/>
    <mergeCell ref="A29:B29"/>
    <mergeCell ref="A31:A33"/>
    <mergeCell ref="A3:A5"/>
    <mergeCell ref="A6:A8"/>
    <mergeCell ref="A9:A11"/>
    <mergeCell ref="A12:A14"/>
    <mergeCell ref="A46:A48"/>
    <mergeCell ref="A49:A51"/>
    <mergeCell ref="A52:A54"/>
    <mergeCell ref="A18:A20"/>
    <mergeCell ref="A21:A23"/>
    <mergeCell ref="A24:A26"/>
    <mergeCell ref="A34:A36"/>
    <mergeCell ref="A37:A39"/>
    <mergeCell ref="A40:A42"/>
    <mergeCell ref="A43:A45"/>
  </mergeCells>
  <printOptions/>
  <pageMargins left="0.35433070866141736" right="0.35433070866141736" top="0.7874015748031497" bottom="0.7874015748031497" header="0.31496062992125984" footer="0.31496062992125984"/>
  <pageSetup horizontalDpi="300" verticalDpi="300" orientation="landscape" pageOrder="overThenDown" paperSize="9" r:id="rId1"/>
  <headerFooter alignWithMargins="0">
    <oddHeader>&amp;L&amp;14LCC  MOTORKHANA
&amp;C&amp;14OVERALL RUN SHEET
&amp;RDATE:_    13/2/05____________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H16" sqref="H16"/>
    </sheetView>
  </sheetViews>
  <sheetFormatPr defaultColWidth="9.140625" defaultRowHeight="12.75"/>
  <cols>
    <col min="1" max="1" width="9.421875" style="0" customWidth="1"/>
    <col min="2" max="2" width="18.140625" style="0" customWidth="1"/>
    <col min="3" max="3" width="12.28125" style="0" customWidth="1"/>
  </cols>
  <sheetData>
    <row r="1" spans="1:3" ht="12.75">
      <c r="A1" s="20" t="s">
        <v>4</v>
      </c>
      <c r="B1" s="19" t="s">
        <v>7</v>
      </c>
      <c r="C1" s="19" t="s">
        <v>8</v>
      </c>
    </row>
    <row r="2" spans="1:4" ht="12.75">
      <c r="A2" s="17">
        <v>17</v>
      </c>
      <c r="B2" t="str">
        <f>'Timed Runs'!S1</f>
        <v>Greg Flood</v>
      </c>
      <c r="C2" s="18">
        <f>'Timed Runs'!S26</f>
        <v>0.003076157407407407</v>
      </c>
      <c r="D2">
        <v>1</v>
      </c>
    </row>
    <row r="3" spans="1:4" ht="12.75">
      <c r="A3" s="17">
        <v>16</v>
      </c>
      <c r="B3" t="str">
        <f>'Timed Runs'!R1</f>
        <v>Shane Eather</v>
      </c>
      <c r="C3" s="18">
        <f>'Timed Runs'!R26</f>
        <v>0.003093287037037037</v>
      </c>
      <c r="D3">
        <v>2</v>
      </c>
    </row>
    <row r="4" spans="1:4" ht="12.75">
      <c r="A4" s="17">
        <v>12</v>
      </c>
      <c r="B4" t="str">
        <f>'Timed Runs'!N1</f>
        <v>Tim Ralli</v>
      </c>
      <c r="C4" s="18">
        <f>'Timed Runs'!N26</f>
        <v>0.003120486111111111</v>
      </c>
      <c r="D4">
        <v>3</v>
      </c>
    </row>
    <row r="5" spans="1:4" ht="12.75">
      <c r="A5" s="17">
        <v>10</v>
      </c>
      <c r="B5" t="str">
        <f>'Timed Runs'!L1</f>
        <v>Alex Kirkhouse</v>
      </c>
      <c r="C5" s="18">
        <f>'Timed Runs'!L26</f>
        <v>0.0031376157407407403</v>
      </c>
      <c r="D5">
        <v>4</v>
      </c>
    </row>
    <row r="6" spans="1:4" ht="12.75">
      <c r="A6" s="17">
        <v>1</v>
      </c>
      <c r="B6" t="str">
        <f>'Timed Runs'!C1</f>
        <v>Andrew Percival</v>
      </c>
      <c r="C6" s="18">
        <f>'Timed Runs'!C26</f>
        <v>0.0031892361111111114</v>
      </c>
      <c r="D6">
        <v>5</v>
      </c>
    </row>
    <row r="7" spans="1:4" ht="12.75">
      <c r="A7" s="17">
        <v>2</v>
      </c>
      <c r="B7" t="str">
        <f>'Timed Runs'!D1</f>
        <v>Kevin Sleep </v>
      </c>
      <c r="C7" s="18">
        <f>'Timed Runs'!D26</f>
        <v>0.0032446759259259256</v>
      </c>
      <c r="D7">
        <v>6</v>
      </c>
    </row>
    <row r="8" spans="1:4" ht="12.75">
      <c r="A8" s="17">
        <v>15</v>
      </c>
      <c r="B8" t="str">
        <f>'Timed Runs'!Q1</f>
        <v>Peter Spight</v>
      </c>
      <c r="C8" s="18">
        <f>'Timed Runs'!Q26</f>
        <v>0.003308912037037037</v>
      </c>
      <c r="D8">
        <v>7</v>
      </c>
    </row>
    <row r="9" spans="1:4" ht="12.75">
      <c r="A9" s="17">
        <v>14</v>
      </c>
      <c r="B9" t="str">
        <f>'Timed Runs'!P1</f>
        <v>Mark Stevens</v>
      </c>
      <c r="C9" s="18">
        <f>'Timed Runs'!P26</f>
        <v>0.003317824074074074</v>
      </c>
      <c r="D9">
        <v>8</v>
      </c>
    </row>
    <row r="10" spans="1:4" ht="12.75">
      <c r="A10" s="17">
        <v>6</v>
      </c>
      <c r="B10" t="str">
        <f>'Timed Runs'!H1</f>
        <v>Jonathon White</v>
      </c>
      <c r="C10" s="18">
        <f>'Timed Runs'!H26</f>
        <v>0.0033516203703703703</v>
      </c>
      <c r="D10">
        <v>9</v>
      </c>
    </row>
    <row r="11" spans="1:4" ht="12.75">
      <c r="A11" s="17">
        <v>8</v>
      </c>
      <c r="B11" t="str">
        <f>'Timed Runs'!J1</f>
        <v>Jack Flanagan</v>
      </c>
      <c r="C11" s="18">
        <f>'Timed Runs'!J26</f>
        <v>0.0035738425925925924</v>
      </c>
      <c r="D11">
        <v>10</v>
      </c>
    </row>
    <row r="12" spans="1:4" ht="12.75">
      <c r="A12" s="17">
        <v>19</v>
      </c>
      <c r="B12" t="str">
        <f>'Timed Runs'!U1</f>
        <v>Jayde Sleep</v>
      </c>
      <c r="C12" s="18">
        <f>'Timed Runs'!U26</f>
        <v>0.003589467592592593</v>
      </c>
      <c r="D12">
        <v>11</v>
      </c>
    </row>
    <row r="13" spans="1:4" ht="12.75">
      <c r="A13" s="17">
        <v>4</v>
      </c>
      <c r="B13" t="str">
        <f>'Timed Runs'!F1</f>
        <v>Dianna Madlener</v>
      </c>
      <c r="C13" s="18">
        <f>'Timed Runs'!F26</f>
        <v>0.003607175925925926</v>
      </c>
      <c r="D13">
        <v>12</v>
      </c>
    </row>
    <row r="14" spans="1:4" ht="12.75">
      <c r="A14" s="17">
        <v>9</v>
      </c>
      <c r="B14" t="str">
        <f>'Timed Runs'!K1</f>
        <v>Raffaele Cattalini</v>
      </c>
      <c r="C14" s="18">
        <f>'Timed Runs'!K26</f>
        <v>0.003625347222222222</v>
      </c>
      <c r="D14">
        <v>13</v>
      </c>
    </row>
    <row r="15" spans="1:4" ht="12.75">
      <c r="A15" s="17">
        <v>20</v>
      </c>
      <c r="B15" t="str">
        <f>'Timed Runs'!V1</f>
        <v>Lee`Anne McKenna</v>
      </c>
      <c r="C15" s="18">
        <f>'Timed Runs'!V26</f>
        <v>0.0036584490740740744</v>
      </c>
      <c r="D15">
        <v>14</v>
      </c>
    </row>
    <row r="16" spans="1:4" ht="12.75">
      <c r="A16" s="17">
        <v>11</v>
      </c>
      <c r="B16" t="str">
        <f>'Timed Runs'!M1</f>
        <v>Ray Russell</v>
      </c>
      <c r="C16" s="18">
        <f>'Timed Runs'!M26</f>
        <v>0.0037620370370370373</v>
      </c>
      <c r="D16">
        <v>15</v>
      </c>
    </row>
    <row r="17" spans="1:4" ht="12.75">
      <c r="A17" s="17">
        <v>3</v>
      </c>
      <c r="B17" t="str">
        <f>'Timed Runs'!E1</f>
        <v>Karen Russell</v>
      </c>
      <c r="C17" s="18">
        <f>'Timed Runs'!E26</f>
        <v>0.003846759259259259</v>
      </c>
      <c r="D17">
        <v>16</v>
      </c>
    </row>
    <row r="18" spans="1:4" ht="12.75">
      <c r="A18" s="17">
        <v>13</v>
      </c>
      <c r="B18" t="str">
        <f>'Timed Runs'!O1</f>
        <v>Aaron Johnson</v>
      </c>
      <c r="C18" s="18">
        <f>'Timed Runs'!O26</f>
        <v>0.003925115740740741</v>
      </c>
      <c r="D18">
        <v>17</v>
      </c>
    </row>
    <row r="19" spans="1:4" ht="12.75">
      <c r="A19" s="17">
        <v>18</v>
      </c>
      <c r="B19" t="str">
        <f>'Timed Runs'!T1</f>
        <v>Madelin Kirkhouse</v>
      </c>
      <c r="C19" s="18">
        <f>'Timed Runs'!T26</f>
        <v>0.004040509259259259</v>
      </c>
      <c r="D19">
        <v>18</v>
      </c>
    </row>
    <row r="20" spans="1:4" ht="12.75">
      <c r="A20" s="17">
        <v>7</v>
      </c>
      <c r="B20" t="str">
        <f>'Timed Runs'!I1</f>
        <v>Danni Kitchen</v>
      </c>
      <c r="C20" s="18">
        <f>'Timed Runs'!I26</f>
        <v>0.004268055555555555</v>
      </c>
      <c r="D20">
        <v>19</v>
      </c>
    </row>
    <row r="21" spans="1:4" ht="12.75">
      <c r="A21" s="17">
        <v>5</v>
      </c>
      <c r="B21" t="str">
        <f>'Timed Runs'!G1</f>
        <v>Robert Allan</v>
      </c>
      <c r="C21" s="18">
        <f>'Timed Runs'!G26</f>
        <v>0.004307754629629629</v>
      </c>
      <c r="D21">
        <v>20</v>
      </c>
    </row>
    <row r="22" spans="1:3" ht="12.75">
      <c r="A22" s="17"/>
      <c r="C22" s="18"/>
    </row>
    <row r="23" spans="1:3" ht="12.75">
      <c r="A23" s="17"/>
      <c r="C23" s="18"/>
    </row>
    <row r="24" spans="1:3" ht="12.75">
      <c r="A24" s="17"/>
      <c r="C24" s="18"/>
    </row>
    <row r="25" spans="1:3" ht="12.75">
      <c r="A25" s="17"/>
      <c r="C25" s="18"/>
    </row>
    <row r="26" spans="1:3" ht="12.75">
      <c r="A26" s="17"/>
      <c r="C26" s="18"/>
    </row>
    <row r="27" spans="1:3" ht="12.75">
      <c r="A27" s="17"/>
      <c r="C27" s="18"/>
    </row>
    <row r="28" spans="1:3" ht="12.75">
      <c r="A28" s="17"/>
      <c r="C28" s="18"/>
    </row>
    <row r="29" spans="1:3" ht="12.75">
      <c r="A29" s="17"/>
      <c r="C29" s="18"/>
    </row>
    <row r="30" spans="1:3" ht="12.75">
      <c r="A30" s="17"/>
      <c r="C30" s="18"/>
    </row>
    <row r="31" spans="1:3" ht="12.75">
      <c r="A31" s="17"/>
      <c r="C31" s="18"/>
    </row>
    <row r="32" spans="1:3" ht="12.75">
      <c r="A32" s="17"/>
      <c r="C32" s="18"/>
    </row>
    <row r="33" spans="1:3" ht="12.75">
      <c r="A33" s="17"/>
      <c r="C33" s="18"/>
    </row>
    <row r="34" spans="1:3" ht="12.75">
      <c r="A34" s="17"/>
      <c r="C34" s="18"/>
    </row>
    <row r="35" spans="1:3" ht="12.75">
      <c r="A35" s="17"/>
      <c r="C35" s="18"/>
    </row>
    <row r="36" spans="1:3" ht="12.75">
      <c r="A36" s="17"/>
      <c r="C36" s="18"/>
    </row>
    <row r="37" spans="1:3" ht="12.75">
      <c r="A37" s="17"/>
      <c r="C37" s="18"/>
    </row>
    <row r="38" spans="1:3" ht="12.75">
      <c r="A38" s="17"/>
      <c r="C38" s="18"/>
    </row>
    <row r="39" spans="1:3" ht="12.75">
      <c r="A39" s="17"/>
      <c r="C39" s="18"/>
    </row>
    <row r="40" spans="1:3" ht="12.75">
      <c r="A40" s="17"/>
      <c r="C40" s="18"/>
    </row>
    <row r="41" spans="1:3" ht="12.75">
      <c r="A41" s="17"/>
      <c r="C41" s="18"/>
    </row>
    <row r="42" spans="1:3" ht="12.75">
      <c r="A42" s="17"/>
      <c r="C42" s="18"/>
    </row>
    <row r="43" spans="1:3" ht="12.75">
      <c r="A43" s="17"/>
      <c r="C43" s="18"/>
    </row>
    <row r="44" spans="1:3" ht="12.75">
      <c r="A44" s="17"/>
      <c r="C44" s="18"/>
    </row>
    <row r="45" spans="1:3" ht="12.75">
      <c r="A45" s="17"/>
      <c r="C45" s="18"/>
    </row>
    <row r="46" spans="1:3" ht="12.75">
      <c r="A46" s="17"/>
      <c r="C46" s="18"/>
    </row>
    <row r="47" spans="1:3" ht="12.75">
      <c r="A47" s="17"/>
      <c r="C47" s="18"/>
    </row>
    <row r="48" spans="1:3" ht="12.75">
      <c r="A48" s="17"/>
      <c r="C48" s="18"/>
    </row>
    <row r="49" spans="1:3" ht="12.75">
      <c r="A49" s="17"/>
      <c r="C49" s="18"/>
    </row>
    <row r="50" spans="1:3" ht="12.75">
      <c r="A50" s="17"/>
      <c r="C50" s="18"/>
    </row>
    <row r="51" spans="1:3" ht="12.75">
      <c r="A51" s="17"/>
      <c r="C51" s="18"/>
    </row>
    <row r="52" spans="1:3" ht="12.75">
      <c r="A52" s="17"/>
      <c r="C52" s="18"/>
    </row>
    <row r="53" spans="1:3" ht="12.75">
      <c r="A53" s="17"/>
      <c r="C53" s="18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Neal Johnson</cp:lastModifiedBy>
  <cp:lastPrinted>2005-02-25T00:19:03Z</cp:lastPrinted>
  <dcterms:created xsi:type="dcterms:W3CDTF">1996-10-14T23:33:28Z</dcterms:created>
  <dcterms:modified xsi:type="dcterms:W3CDTF">2005-02-17T13:26:48Z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2126827996</vt:i4>
  </property>
  <property fmtid="{D5CDD505-2E9C-101B-9397-08002B2CF9AE}" pid="3" name="_EmailSubject">
    <vt:lpwstr>Motorkhana</vt:lpwstr>
  </property>
  <property fmtid="{D5CDD505-2E9C-101B-9397-08002B2CF9AE}" pid="4" name="_AuthorEmail">
    <vt:lpwstr>neal@colrol.com.au</vt:lpwstr>
  </property>
  <property fmtid="{D5CDD505-2E9C-101B-9397-08002B2CF9AE}" pid="5" name="_AuthorEmailDisplayName">
    <vt:lpwstr>Neal Johnson</vt:lpwstr>
  </property>
  <property fmtid="{D5CDD505-2E9C-101B-9397-08002B2CF9AE}" pid="6" name="_PreviousAdHocReviewCycleID">
    <vt:i4>-2119983233</vt:i4>
  </property>
</Properties>
</file>